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955" activeTab="0"/>
  </bookViews>
  <sheets>
    <sheet name="Worksheet" sheetId="1" r:id="rId1"/>
    <sheet name="Analysis" sheetId="2" r:id="rId2"/>
  </sheets>
  <definedNames/>
  <calcPr fullCalcOnLoad="1"/>
</workbook>
</file>

<file path=xl/sharedStrings.xml><?xml version="1.0" encoding="utf-8"?>
<sst xmlns="http://schemas.openxmlformats.org/spreadsheetml/2006/main" count="68" uniqueCount="31">
  <si>
    <t>Dates:</t>
  </si>
  <si>
    <t>Player:</t>
  </si>
  <si>
    <t>MISSED LEFT</t>
  </si>
  <si>
    <t>OVERCUT</t>
  </si>
  <si>
    <t>MADE BALL</t>
  </si>
  <si>
    <t>UNDERCUT</t>
  </si>
  <si>
    <t>MISSED RIGHT</t>
  </si>
  <si>
    <t>TOTAL</t>
  </si>
  <si>
    <t>© Copyright 2005, Tom Simpson, BCA Master Instructor, National Billiard Academy, Columbus, OH</t>
  </si>
  <si>
    <t>Playing conditions:</t>
  </si>
  <si>
    <t>CUTTING TO THE LEFT</t>
  </si>
  <si>
    <t>STRAIGHT-IN</t>
  </si>
  <si>
    <t>CUTTING TO THE RIGHT</t>
  </si>
  <si>
    <t>TOTALS</t>
  </si>
  <si>
    <r>
      <t xml:space="preserve">Worksheet: </t>
    </r>
    <r>
      <rPr>
        <b/>
        <sz val="14"/>
        <color indexed="8"/>
        <rFont val="Verdana"/>
        <family val="0"/>
      </rPr>
      <t>Patterns of Missing</t>
    </r>
  </si>
  <si>
    <t>qty</t>
  </si>
  <si>
    <r>
      <t>Analysis of Results:</t>
    </r>
    <r>
      <rPr>
        <b/>
        <sz val="14"/>
        <rFont val="Verdana"/>
        <family val="2"/>
      </rPr>
      <t xml:space="preserve"> Patterns of Missing </t>
    </r>
    <r>
      <rPr>
        <sz val="14"/>
        <rFont val="Verdana"/>
        <family val="2"/>
      </rPr>
      <t>exercise</t>
    </r>
  </si>
  <si>
    <t>OVERCUTS</t>
  </si>
  <si>
    <t>MADES</t>
  </si>
  <si>
    <t>UNDERCUTS</t>
  </si>
  <si>
    <t>CUT SHOTS</t>
  </si>
  <si>
    <t>CUT LEFT</t>
  </si>
  <si>
    <t>CUT RIGHT</t>
  </si>
  <si>
    <t>MISSED</t>
  </si>
  <si>
    <t>QTY</t>
  </si>
  <si>
    <t>MADE</t>
  </si>
  <si>
    <t>ALL SHOTS</t>
  </si>
  <si>
    <t>OVERVIEW</t>
  </si>
  <si>
    <t>ALL</t>
  </si>
  <si>
    <r>
      <t>Instructions:</t>
    </r>
    <r>
      <rPr>
        <sz val="8"/>
        <rFont val="Verdana"/>
        <family val="0"/>
      </rPr>
      <t xml:space="preserve"> Enter your quantities from the Patterns of Missing worksheet in each of the light green cells below, replacing any values currently in place. To identify areas of concern, look for large or small percentages.</t>
    </r>
  </si>
  <si>
    <r>
      <t>Instructions:</t>
    </r>
    <r>
      <rPr>
        <sz val="8"/>
        <rFont val="Verdana"/>
        <family val="0"/>
      </rPr>
      <t xml:space="preserve"> Print out this worksheet. Over a few sessions at the table, track your makes &amp; misses by placing tick marks in the appropriate boxes below. Once you have at least a few hundred shots logged, you can start to analyze the data. Total the number of shots in each column. Now we can begin looking at percentages. What percentage did you make when cutting left, straight, and cutting right? What percentage of the time did you undercut? What percentage of that was when cutting left and what percentage when cutting right? If you're using the Patterns of Missing spreadsheet, click on the Analysis tab at the bottom and enter your values from this worksheet.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</si>
</sst>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5">
    <font>
      <sz val="10"/>
      <name val="Verdana"/>
      <family val="0"/>
    </font>
    <font>
      <b/>
      <sz val="10"/>
      <name val="Verdana"/>
      <family val="2"/>
    </font>
    <font>
      <sz val="14"/>
      <name val="Verdana"/>
      <family val="0"/>
    </font>
    <font>
      <sz val="8"/>
      <name val="Verdana"/>
      <family val="0"/>
    </font>
    <font>
      <b/>
      <sz val="8"/>
      <name val="Verdana"/>
      <family val="2"/>
    </font>
    <font>
      <sz val="5"/>
      <name val="Verdana"/>
      <family val="0"/>
    </font>
    <font>
      <sz val="3"/>
      <name val="Verdana"/>
      <family val="0"/>
    </font>
    <font>
      <sz val="6"/>
      <name val="Verdana"/>
      <family val="0"/>
    </font>
    <font>
      <b/>
      <sz val="9"/>
      <name val="Verdana"/>
      <family val="2"/>
    </font>
    <font>
      <sz val="4"/>
      <name val="Verdana"/>
      <family val="0"/>
    </font>
    <font>
      <i/>
      <sz val="9"/>
      <name val="Verdana"/>
      <family val="2"/>
    </font>
    <font>
      <sz val="14"/>
      <color indexed="8"/>
      <name val="Verdana"/>
      <family val="0"/>
    </font>
    <font>
      <b/>
      <sz val="14"/>
      <color indexed="8"/>
      <name val="Verdana"/>
      <family val="0"/>
    </font>
    <font>
      <b/>
      <sz val="14"/>
      <name val="Verdana"/>
      <family val="2"/>
    </font>
    <font>
      <i/>
      <sz val="8"/>
      <name val="Verdana"/>
      <family val="2"/>
    </font>
  </fonts>
  <fills count="4">
    <fill>
      <patternFill/>
    </fill>
    <fill>
      <patternFill patternType="gray125"/>
    </fill>
    <fill>
      <patternFill patternType="solid">
        <fgColor indexed="50"/>
        <bgColor indexed="64"/>
      </patternFill>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Alignment="1">
      <alignment wrapText="1"/>
    </xf>
    <xf numFmtId="0" fontId="3" fillId="0" borderId="0" xfId="0" applyFont="1" applyAlignment="1">
      <alignment horizontal="center"/>
    </xf>
    <xf numFmtId="0" fontId="0" fillId="0" borderId="0" xfId="0" applyFont="1" applyAlignment="1">
      <alignment horizontal="center"/>
    </xf>
    <xf numFmtId="0" fontId="0" fillId="0" borderId="0" xfId="0" applyAlignment="1">
      <alignment horizontal="right"/>
    </xf>
    <xf numFmtId="0" fontId="6" fillId="0" borderId="0" xfId="0" applyFont="1" applyAlignment="1">
      <alignment/>
    </xf>
    <xf numFmtId="0" fontId="3" fillId="0" borderId="0" xfId="0" applyFont="1" applyFill="1" applyAlignment="1">
      <alignment horizontal="center"/>
    </xf>
    <xf numFmtId="0" fontId="0" fillId="0" borderId="0" xfId="0" applyFill="1" applyAlignment="1">
      <alignment/>
    </xf>
    <xf numFmtId="0" fontId="6" fillId="0" borderId="0" xfId="0" applyFont="1" applyFill="1" applyAlignment="1">
      <alignment/>
    </xf>
    <xf numFmtId="0" fontId="0" fillId="0" borderId="0" xfId="0" applyFont="1" applyFill="1" applyAlignment="1">
      <alignment horizontal="center"/>
    </xf>
    <xf numFmtId="0" fontId="3" fillId="0" borderId="0" xfId="0" applyNumberFormat="1" applyFont="1" applyAlignment="1">
      <alignment/>
    </xf>
    <xf numFmtId="0" fontId="3" fillId="2" borderId="0" xfId="0" applyFont="1" applyFill="1" applyAlignment="1">
      <alignment horizontal="center"/>
    </xf>
    <xf numFmtId="0" fontId="0" fillId="2" borderId="0" xfId="0" applyFill="1" applyAlignment="1">
      <alignment/>
    </xf>
    <xf numFmtId="0" fontId="6" fillId="2" borderId="0" xfId="0" applyFont="1" applyFill="1" applyAlignment="1">
      <alignment/>
    </xf>
    <xf numFmtId="0" fontId="0" fillId="2" borderId="0" xfId="0" applyFont="1" applyFill="1" applyAlignment="1">
      <alignment horizontal="center"/>
    </xf>
    <xf numFmtId="0" fontId="7" fillId="0" borderId="0" xfId="0" applyFont="1" applyAlignment="1">
      <alignment/>
    </xf>
    <xf numFmtId="0" fontId="8" fillId="2" borderId="0" xfId="0" applyFont="1" applyFill="1" applyAlignment="1">
      <alignment horizontal="center"/>
    </xf>
    <xf numFmtId="0" fontId="8" fillId="0" borderId="0" xfId="0" applyFont="1" applyFill="1" applyAlignment="1">
      <alignment horizontal="center"/>
    </xf>
    <xf numFmtId="0" fontId="8" fillId="0" borderId="0" xfId="0" applyFont="1" applyAlignment="1">
      <alignment horizontal="center"/>
    </xf>
    <xf numFmtId="0" fontId="9" fillId="2" borderId="0" xfId="0" applyFont="1" applyFill="1" applyAlignment="1">
      <alignment/>
    </xf>
    <xf numFmtId="0" fontId="9" fillId="0" borderId="0" xfId="0" applyFont="1" applyAlignment="1">
      <alignment/>
    </xf>
    <xf numFmtId="0" fontId="9" fillId="0" borderId="0" xfId="0" applyFont="1" applyFill="1" applyAlignment="1">
      <alignment/>
    </xf>
    <xf numFmtId="0" fontId="10" fillId="0" borderId="0" xfId="0" applyFont="1" applyAlignment="1">
      <alignment/>
    </xf>
    <xf numFmtId="0" fontId="11" fillId="0" borderId="0" xfId="0" applyFont="1" applyAlignment="1">
      <alignment/>
    </xf>
    <xf numFmtId="1" fontId="2" fillId="0" borderId="0" xfId="0" applyNumberFormat="1" applyFont="1" applyBorder="1" applyAlignment="1">
      <alignment horizontal="left"/>
    </xf>
    <xf numFmtId="1" fontId="0" fillId="0" borderId="0" xfId="0" applyNumberFormat="1" applyBorder="1" applyAlignment="1">
      <alignment horizontal="center"/>
    </xf>
    <xf numFmtId="1" fontId="0" fillId="0" borderId="0" xfId="0" applyNumberFormat="1" applyBorder="1" applyAlignment="1">
      <alignment/>
    </xf>
    <xf numFmtId="0" fontId="0" fillId="0" borderId="0" xfId="0" applyBorder="1" applyAlignment="1">
      <alignment/>
    </xf>
    <xf numFmtId="0" fontId="14" fillId="0" borderId="0" xfId="0" applyFont="1" applyBorder="1" applyAlignment="1">
      <alignment/>
    </xf>
    <xf numFmtId="1" fontId="3" fillId="0" borderId="0" xfId="0" applyNumberFormat="1" applyFont="1" applyBorder="1" applyAlignment="1">
      <alignment horizontal="center"/>
    </xf>
    <xf numFmtId="1" fontId="3" fillId="0" borderId="0" xfId="0" applyNumberFormat="1" applyFont="1" applyBorder="1" applyAlignment="1">
      <alignment/>
    </xf>
    <xf numFmtId="0" fontId="3" fillId="0" borderId="0" xfId="0" applyFont="1" applyBorder="1" applyAlignment="1">
      <alignment/>
    </xf>
    <xf numFmtId="1" fontId="3" fillId="0" borderId="0" xfId="0" applyNumberFormat="1" applyFont="1" applyBorder="1" applyAlignment="1">
      <alignment/>
    </xf>
    <xf numFmtId="0" fontId="3" fillId="0" borderId="0" xfId="0" applyFont="1" applyBorder="1" applyAlignment="1">
      <alignment/>
    </xf>
    <xf numFmtId="1" fontId="4" fillId="2" borderId="0" xfId="0" applyNumberFormat="1" applyFont="1" applyFill="1" applyBorder="1" applyAlignment="1">
      <alignment horizontal="center"/>
    </xf>
    <xf numFmtId="1" fontId="4"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1" fontId="9" fillId="0" borderId="0" xfId="0" applyNumberFormat="1" applyFont="1" applyFill="1" applyBorder="1" applyAlignment="1">
      <alignment/>
    </xf>
    <xf numFmtId="0" fontId="0" fillId="0" borderId="0" xfId="0" applyFill="1" applyBorder="1" applyAlignment="1">
      <alignment/>
    </xf>
    <xf numFmtId="0" fontId="1" fillId="0" borderId="0" xfId="0" applyFont="1" applyFill="1" applyBorder="1" applyAlignment="1">
      <alignment/>
    </xf>
    <xf numFmtId="1" fontId="5" fillId="0" borderId="0" xfId="0" applyNumberFormat="1" applyFont="1" applyFill="1" applyBorder="1" applyAlignment="1">
      <alignment horizontal="center"/>
    </xf>
    <xf numFmtId="1" fontId="5" fillId="0" borderId="0" xfId="0" applyNumberFormat="1" applyFont="1" applyFill="1" applyBorder="1" applyAlignment="1">
      <alignment/>
    </xf>
    <xf numFmtId="0" fontId="5" fillId="0" borderId="0" xfId="0" applyFont="1" applyFill="1" applyBorder="1" applyAlignment="1">
      <alignment/>
    </xf>
    <xf numFmtId="1" fontId="1" fillId="0" borderId="0" xfId="0" applyNumberFormat="1" applyFont="1" applyFill="1" applyBorder="1" applyAlignment="1">
      <alignment horizontal="center"/>
    </xf>
    <xf numFmtId="1" fontId="1" fillId="3" borderId="0" xfId="0" applyNumberFormat="1" applyFont="1" applyFill="1" applyBorder="1" applyAlignment="1">
      <alignment horizontal="center"/>
    </xf>
    <xf numFmtId="1" fontId="0" fillId="0" borderId="0" xfId="0" applyNumberFormat="1" applyFont="1" applyFill="1" applyBorder="1" applyAlignment="1">
      <alignment/>
    </xf>
    <xf numFmtId="0" fontId="0" fillId="0" borderId="0" xfId="0" applyFont="1" applyFill="1" applyBorder="1" applyAlignment="1">
      <alignment/>
    </xf>
    <xf numFmtId="1" fontId="0" fillId="0" borderId="0" xfId="0" applyNumberFormat="1" applyFont="1" applyFill="1" applyBorder="1" applyAlignment="1">
      <alignment horizontal="center"/>
    </xf>
    <xf numFmtId="164" fontId="0" fillId="0" borderId="0" xfId="0" applyNumberFormat="1" applyFont="1" applyFill="1" applyBorder="1" applyAlignment="1">
      <alignment/>
    </xf>
    <xf numFmtId="1" fontId="1" fillId="0" borderId="0" xfId="0" applyNumberFormat="1" applyFont="1" applyFill="1" applyBorder="1" applyAlignment="1">
      <alignment/>
    </xf>
    <xf numFmtId="1" fontId="0" fillId="0" borderId="0" xfId="0" applyNumberFormat="1" applyFill="1" applyBorder="1" applyAlignment="1">
      <alignment horizontal="center"/>
    </xf>
    <xf numFmtId="9" fontId="0" fillId="0" borderId="0" xfId="0" applyNumberFormat="1" applyFont="1" applyFill="1" applyBorder="1" applyAlignment="1">
      <alignment horizontal="center"/>
    </xf>
    <xf numFmtId="1" fontId="0" fillId="0" borderId="0" xfId="0" applyNumberFormat="1" applyFill="1" applyBorder="1" applyAlignment="1">
      <alignment/>
    </xf>
    <xf numFmtId="1" fontId="0" fillId="0" borderId="0" xfId="0" applyNumberFormat="1" applyFont="1" applyBorder="1" applyAlignment="1">
      <alignment horizontal="center"/>
    </xf>
    <xf numFmtId="1" fontId="0" fillId="0" borderId="0" xfId="0" applyNumberFormat="1" applyFont="1" applyBorder="1" applyAlignment="1">
      <alignment/>
    </xf>
    <xf numFmtId="0" fontId="0" fillId="0" borderId="0" xfId="0" applyFont="1" applyBorder="1" applyAlignment="1">
      <alignment/>
    </xf>
    <xf numFmtId="1" fontId="4" fillId="2" borderId="0" xfId="0" applyNumberFormat="1" applyFont="1" applyFill="1" applyBorder="1" applyAlignment="1">
      <alignment horizontal="right"/>
    </xf>
    <xf numFmtId="0" fontId="4" fillId="2" borderId="0" xfId="0" applyFont="1" applyFill="1" applyBorder="1" applyAlignment="1">
      <alignment horizontal="right"/>
    </xf>
    <xf numFmtId="1" fontId="4" fillId="0" borderId="0" xfId="0" applyNumberFormat="1" applyFont="1" applyFill="1" applyBorder="1" applyAlignment="1">
      <alignment/>
    </xf>
    <xf numFmtId="0" fontId="4" fillId="0" borderId="0" xfId="0" applyFont="1" applyFill="1" applyBorder="1" applyAlignment="1">
      <alignment/>
    </xf>
    <xf numFmtId="1" fontId="0" fillId="0" borderId="0" xfId="0" applyNumberFormat="1" applyFont="1" applyBorder="1" applyAlignment="1">
      <alignment horizontal="right"/>
    </xf>
    <xf numFmtId="0" fontId="0" fillId="0" borderId="0" xfId="0" applyFont="1" applyBorder="1" applyAlignment="1">
      <alignment horizontal="right"/>
    </xf>
    <xf numFmtId="1" fontId="1" fillId="0" borderId="0" xfId="0" applyNumberFormat="1" applyFont="1" applyBorder="1" applyAlignment="1">
      <alignment horizontal="right"/>
    </xf>
    <xf numFmtId="9" fontId="1" fillId="0" borderId="0" xfId="0" applyNumberFormat="1" applyFont="1" applyBorder="1" applyAlignment="1">
      <alignment horizontal="right"/>
    </xf>
    <xf numFmtId="1" fontId="1" fillId="0" borderId="0" xfId="0" applyNumberFormat="1" applyFont="1" applyBorder="1" applyAlignment="1">
      <alignment horizontal="center"/>
    </xf>
    <xf numFmtId="1" fontId="1" fillId="0" borderId="0" xfId="0" applyNumberFormat="1" applyFont="1" applyBorder="1" applyAlignment="1">
      <alignment/>
    </xf>
    <xf numFmtId="0" fontId="1" fillId="0" borderId="0" xfId="0" applyFont="1" applyBorder="1" applyAlignment="1">
      <alignment/>
    </xf>
    <xf numFmtId="9" fontId="0" fillId="0" borderId="0" xfId="0" applyNumberFormat="1" applyFont="1" applyBorder="1" applyAlignment="1">
      <alignment horizontal="right"/>
    </xf>
    <xf numFmtId="1" fontId="0" fillId="0" borderId="0" xfId="0" applyNumberFormat="1" applyBorder="1" applyAlignment="1">
      <alignment horizontal="right"/>
    </xf>
    <xf numFmtId="9" fontId="0" fillId="0" borderId="0" xfId="0" applyNumberFormat="1" applyBorder="1" applyAlignment="1">
      <alignment horizontal="right"/>
    </xf>
    <xf numFmtId="9" fontId="0" fillId="0" borderId="0" xfId="0" applyNumberFormat="1" applyBorder="1" applyAlignment="1">
      <alignment/>
    </xf>
    <xf numFmtId="1" fontId="0" fillId="0" borderId="0" xfId="0" applyNumberFormat="1" applyBorder="1" applyAlignment="1">
      <alignment/>
    </xf>
    <xf numFmtId="9" fontId="0" fillId="0" borderId="0" xfId="0" applyNumberFormat="1" applyBorder="1" applyAlignment="1">
      <alignment horizontal="center"/>
    </xf>
    <xf numFmtId="0" fontId="4" fillId="0" borderId="0" xfId="0" applyFont="1" applyAlignment="1">
      <alignment wrapText="1" readingOrder="1"/>
    </xf>
    <xf numFmtId="0" fontId="0" fillId="0" borderId="0" xfId="0" applyAlignment="1">
      <alignment wrapText="1"/>
    </xf>
    <xf numFmtId="1" fontId="4" fillId="0" borderId="0" xfId="0" applyNumberFormat="1" applyFont="1" applyBorder="1" applyAlignment="1">
      <alignment horizontal="left" wrapText="1"/>
    </xf>
    <xf numFmtId="0" fontId="0" fillId="0" borderId="0"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9"/>
  <sheetViews>
    <sheetView showGridLines="0" showRowColHeaders="0" tabSelected="1" workbookViewId="0" topLeftCell="A1">
      <selection activeCell="D11" sqref="D11"/>
    </sheetView>
  </sheetViews>
  <sheetFormatPr defaultColWidth="9.00390625" defaultRowHeight="12.75"/>
  <cols>
    <col min="1" max="1" width="1.00390625" style="0" customWidth="1"/>
    <col min="2" max="2" width="24.625" style="0" customWidth="1"/>
    <col min="3" max="3" width="1.00390625" style="0" customWidth="1"/>
    <col min="4" max="4" width="24.625" style="0" customWidth="1"/>
    <col min="5" max="5" width="1.00390625" style="0" customWidth="1"/>
    <col min="6" max="6" width="24.625" style="0" customWidth="1"/>
    <col min="7" max="7" width="1.00390625" style="0" customWidth="1"/>
    <col min="8" max="8" width="8.625" style="0" customWidth="1"/>
    <col min="9" max="9" width="1.00390625" style="0" customWidth="1"/>
  </cols>
  <sheetData>
    <row r="1" s="1" customFormat="1" ht="18">
      <c r="A1" s="25" t="s">
        <v>14</v>
      </c>
    </row>
    <row r="3" ht="12.75">
      <c r="A3" s="24" t="s">
        <v>8</v>
      </c>
    </row>
    <row r="4" spans="1:11" s="2" customFormat="1" ht="12.75">
      <c r="A4" s="75" t="s">
        <v>30</v>
      </c>
      <c r="B4" s="76"/>
      <c r="C4" s="76"/>
      <c r="D4" s="76"/>
      <c r="E4" s="76"/>
      <c r="F4" s="76"/>
      <c r="G4" s="76"/>
      <c r="H4" s="3"/>
      <c r="I4" s="3"/>
      <c r="K4" s="12"/>
    </row>
    <row r="5" spans="1:9" s="2" customFormat="1" ht="12.75">
      <c r="A5" s="76"/>
      <c r="B5" s="76"/>
      <c r="C5" s="76"/>
      <c r="D5" s="76"/>
      <c r="E5" s="76"/>
      <c r="F5" s="76"/>
      <c r="G5" s="76"/>
      <c r="H5" s="3"/>
      <c r="I5" s="3"/>
    </row>
    <row r="6" spans="1:9" s="2" customFormat="1" ht="12.75">
      <c r="A6" s="76"/>
      <c r="B6" s="76"/>
      <c r="C6" s="76"/>
      <c r="D6" s="76"/>
      <c r="E6" s="76"/>
      <c r="F6" s="76"/>
      <c r="G6" s="76"/>
      <c r="H6" s="3"/>
      <c r="I6" s="3"/>
    </row>
    <row r="7" spans="1:9" s="2" customFormat="1" ht="12.75">
      <c r="A7" s="76"/>
      <c r="B7" s="76"/>
      <c r="C7" s="76"/>
      <c r="D7" s="76"/>
      <c r="E7" s="76"/>
      <c r="F7" s="76"/>
      <c r="G7" s="76"/>
      <c r="H7" s="3"/>
      <c r="I7" s="3"/>
    </row>
    <row r="8" spans="1:9" s="2" customFormat="1" ht="12.75">
      <c r="A8" s="76"/>
      <c r="B8" s="76"/>
      <c r="C8" s="76"/>
      <c r="D8" s="76"/>
      <c r="E8" s="76"/>
      <c r="F8" s="76"/>
      <c r="G8" s="76"/>
      <c r="H8" s="3"/>
      <c r="I8" s="3"/>
    </row>
    <row r="9" spans="1:9" s="2" customFormat="1" ht="12.75">
      <c r="A9" s="76"/>
      <c r="B9" s="76"/>
      <c r="C9" s="76"/>
      <c r="D9" s="76"/>
      <c r="E9" s="76"/>
      <c r="F9" s="76"/>
      <c r="G9" s="76"/>
      <c r="H9" s="3"/>
      <c r="I9" s="3"/>
    </row>
    <row r="10" s="17" customFormat="1" ht="8.25"/>
    <row r="11" ht="21" customHeight="1">
      <c r="B11" s="6" t="s">
        <v>1</v>
      </c>
    </row>
    <row r="12" ht="21" customHeight="1">
      <c r="B12" s="6" t="s">
        <v>0</v>
      </c>
    </row>
    <row r="13" ht="21" customHeight="1">
      <c r="B13" s="6" t="s">
        <v>9</v>
      </c>
    </row>
    <row r="16" spans="1:10" s="20" customFormat="1" ht="11.25">
      <c r="A16" s="18"/>
      <c r="B16" s="18" t="s">
        <v>10</v>
      </c>
      <c r="C16" s="18"/>
      <c r="D16" s="18" t="s">
        <v>11</v>
      </c>
      <c r="E16" s="18"/>
      <c r="F16" s="18" t="s">
        <v>12</v>
      </c>
      <c r="G16" s="18"/>
      <c r="H16" s="19"/>
      <c r="I16" s="19"/>
      <c r="J16" s="19"/>
    </row>
    <row r="17" spans="1:10" s="22" customFormat="1" ht="6.75">
      <c r="A17" s="21"/>
      <c r="C17" s="21"/>
      <c r="E17" s="21"/>
      <c r="G17" s="21"/>
      <c r="H17" s="23"/>
      <c r="I17" s="23"/>
      <c r="J17" s="23"/>
    </row>
    <row r="18" spans="1:10" s="4" customFormat="1" ht="10.5">
      <c r="A18" s="13"/>
      <c r="B18" s="4" t="s">
        <v>3</v>
      </c>
      <c r="C18" s="13"/>
      <c r="D18" s="4" t="s">
        <v>2</v>
      </c>
      <c r="E18" s="13"/>
      <c r="F18" s="4" t="s">
        <v>3</v>
      </c>
      <c r="G18" s="13"/>
      <c r="H18" s="8"/>
      <c r="I18" s="8"/>
      <c r="J18" s="8"/>
    </row>
    <row r="19" spans="1:10" ht="12.75">
      <c r="A19" s="14"/>
      <c r="C19" s="14"/>
      <c r="E19" s="14"/>
      <c r="G19" s="14"/>
      <c r="H19" s="9"/>
      <c r="I19" s="9"/>
      <c r="J19" s="9"/>
    </row>
    <row r="20" spans="1:10" ht="12.75">
      <c r="A20" s="14"/>
      <c r="C20" s="14"/>
      <c r="E20" s="14"/>
      <c r="G20" s="14"/>
      <c r="H20" s="9"/>
      <c r="I20" s="9"/>
      <c r="J20" s="9"/>
    </row>
    <row r="21" spans="1:10" ht="12.75">
      <c r="A21" s="14"/>
      <c r="C21" s="14"/>
      <c r="E21" s="14"/>
      <c r="G21" s="14"/>
      <c r="H21" s="9"/>
      <c r="I21" s="9"/>
      <c r="J21" s="9"/>
    </row>
    <row r="22" spans="1:10" ht="12.75">
      <c r="A22" s="14"/>
      <c r="C22" s="14"/>
      <c r="E22" s="14"/>
      <c r="G22" s="14"/>
      <c r="H22" s="9"/>
      <c r="I22" s="9"/>
      <c r="J22" s="9"/>
    </row>
    <row r="23" spans="1:10" ht="12.75">
      <c r="A23" s="14"/>
      <c r="C23" s="14"/>
      <c r="E23" s="14"/>
      <c r="G23" s="14"/>
      <c r="H23" s="9"/>
      <c r="I23" s="9"/>
      <c r="J23" s="9"/>
    </row>
    <row r="24" spans="1:10" ht="12.75">
      <c r="A24" s="14"/>
      <c r="C24" s="14"/>
      <c r="E24" s="14"/>
      <c r="G24" s="14"/>
      <c r="H24" s="9"/>
      <c r="I24" s="9"/>
      <c r="J24" s="9"/>
    </row>
    <row r="25" spans="1:10" ht="12.75">
      <c r="A25" s="14"/>
      <c r="C25" s="14"/>
      <c r="E25" s="14"/>
      <c r="G25" s="14"/>
      <c r="H25" s="9"/>
      <c r="I25" s="9"/>
      <c r="J25" s="9"/>
    </row>
    <row r="26" spans="1:10" ht="12.75">
      <c r="A26" s="14"/>
      <c r="C26" s="14"/>
      <c r="E26" s="14"/>
      <c r="G26" s="14"/>
      <c r="H26" s="9"/>
      <c r="I26" s="9"/>
      <c r="J26" s="9"/>
    </row>
    <row r="27" spans="1:10" s="7" customFormat="1" ht="6">
      <c r="A27" s="15"/>
      <c r="B27" s="15"/>
      <c r="C27" s="15"/>
      <c r="D27" s="15"/>
      <c r="E27" s="15"/>
      <c r="F27" s="15"/>
      <c r="G27" s="15"/>
      <c r="H27" s="10"/>
      <c r="I27" s="10"/>
      <c r="J27" s="10"/>
    </row>
    <row r="28" spans="1:10" s="22" customFormat="1" ht="6.75">
      <c r="A28" s="21"/>
      <c r="C28" s="21"/>
      <c r="E28" s="21"/>
      <c r="G28" s="21"/>
      <c r="H28" s="23"/>
      <c r="I28" s="23"/>
      <c r="J28" s="23"/>
    </row>
    <row r="29" spans="1:10" s="4" customFormat="1" ht="10.5">
      <c r="A29" s="13"/>
      <c r="B29" s="4" t="s">
        <v>4</v>
      </c>
      <c r="C29" s="13"/>
      <c r="D29" s="4" t="s">
        <v>4</v>
      </c>
      <c r="E29" s="13"/>
      <c r="F29" s="4" t="s">
        <v>4</v>
      </c>
      <c r="G29" s="13"/>
      <c r="H29" s="8"/>
      <c r="I29" s="8"/>
      <c r="J29" s="8"/>
    </row>
    <row r="30" spans="1:10" ht="12.75">
      <c r="A30" s="14"/>
      <c r="C30" s="14"/>
      <c r="E30" s="14"/>
      <c r="G30" s="14"/>
      <c r="H30" s="9"/>
      <c r="I30" s="9"/>
      <c r="J30" s="9"/>
    </row>
    <row r="31" spans="1:10" ht="12.75">
      <c r="A31" s="14"/>
      <c r="C31" s="14"/>
      <c r="E31" s="14"/>
      <c r="G31" s="14"/>
      <c r="H31" s="9"/>
      <c r="I31" s="9"/>
      <c r="J31" s="9"/>
    </row>
    <row r="32" spans="1:10" ht="12.75">
      <c r="A32" s="14"/>
      <c r="C32" s="14"/>
      <c r="E32" s="14"/>
      <c r="G32" s="14"/>
      <c r="H32" s="9"/>
      <c r="I32" s="9"/>
      <c r="J32" s="9"/>
    </row>
    <row r="33" spans="1:10" ht="12.75">
      <c r="A33" s="14"/>
      <c r="C33" s="14"/>
      <c r="E33" s="14"/>
      <c r="G33" s="14"/>
      <c r="H33" s="9"/>
      <c r="I33" s="9"/>
      <c r="J33" s="9"/>
    </row>
    <row r="34" spans="1:10" ht="12.75">
      <c r="A34" s="14"/>
      <c r="C34" s="14"/>
      <c r="E34" s="14"/>
      <c r="G34" s="14"/>
      <c r="H34" s="9"/>
      <c r="I34" s="9"/>
      <c r="J34" s="9"/>
    </row>
    <row r="35" spans="1:10" ht="12.75">
      <c r="A35" s="14"/>
      <c r="C35" s="14"/>
      <c r="E35" s="14"/>
      <c r="G35" s="14"/>
      <c r="H35" s="9"/>
      <c r="I35" s="9"/>
      <c r="J35" s="9"/>
    </row>
    <row r="36" spans="1:10" ht="12.75">
      <c r="A36" s="14"/>
      <c r="C36" s="14"/>
      <c r="E36" s="14"/>
      <c r="G36" s="14"/>
      <c r="H36" s="9"/>
      <c r="I36" s="9"/>
      <c r="J36" s="9"/>
    </row>
    <row r="37" spans="1:10" ht="12.75">
      <c r="A37" s="14"/>
      <c r="C37" s="14"/>
      <c r="E37" s="14"/>
      <c r="G37" s="14"/>
      <c r="H37" s="9"/>
      <c r="I37" s="9"/>
      <c r="J37" s="9"/>
    </row>
    <row r="38" spans="1:10" s="7" customFormat="1" ht="6">
      <c r="A38" s="15"/>
      <c r="B38" s="15"/>
      <c r="C38" s="15"/>
      <c r="D38" s="15"/>
      <c r="E38" s="15"/>
      <c r="F38" s="15"/>
      <c r="G38" s="15"/>
      <c r="H38" s="10"/>
      <c r="I38" s="10"/>
      <c r="J38" s="10"/>
    </row>
    <row r="39" spans="1:10" s="22" customFormat="1" ht="6.75">
      <c r="A39" s="21"/>
      <c r="C39" s="21"/>
      <c r="E39" s="21"/>
      <c r="G39" s="21"/>
      <c r="H39" s="23"/>
      <c r="I39" s="23"/>
      <c r="J39" s="23"/>
    </row>
    <row r="40" spans="1:10" s="4" customFormat="1" ht="10.5">
      <c r="A40" s="13"/>
      <c r="B40" s="4" t="s">
        <v>5</v>
      </c>
      <c r="C40" s="13"/>
      <c r="D40" s="4" t="s">
        <v>6</v>
      </c>
      <c r="E40" s="13"/>
      <c r="F40" s="4" t="s">
        <v>5</v>
      </c>
      <c r="G40" s="13"/>
      <c r="H40" s="8"/>
      <c r="I40" s="8"/>
      <c r="J40" s="8"/>
    </row>
    <row r="41" spans="1:10" ht="12.75">
      <c r="A41" s="14"/>
      <c r="C41" s="14"/>
      <c r="E41" s="14"/>
      <c r="G41" s="14"/>
      <c r="H41" s="9"/>
      <c r="I41" s="9"/>
      <c r="J41" s="9"/>
    </row>
    <row r="42" spans="1:10" ht="12.75">
      <c r="A42" s="14"/>
      <c r="C42" s="14"/>
      <c r="E42" s="14"/>
      <c r="G42" s="14"/>
      <c r="H42" s="9"/>
      <c r="I42" s="9"/>
      <c r="J42" s="9"/>
    </row>
    <row r="43" spans="1:10" ht="12.75">
      <c r="A43" s="14"/>
      <c r="C43" s="14"/>
      <c r="E43" s="14"/>
      <c r="G43" s="14"/>
      <c r="H43" s="9"/>
      <c r="I43" s="9"/>
      <c r="J43" s="9"/>
    </row>
    <row r="44" spans="1:10" ht="12.75">
      <c r="A44" s="14"/>
      <c r="C44" s="14"/>
      <c r="E44" s="14"/>
      <c r="G44" s="14"/>
      <c r="H44" s="9"/>
      <c r="I44" s="9"/>
      <c r="J44" s="9"/>
    </row>
    <row r="45" spans="1:10" ht="12.75">
      <c r="A45" s="14"/>
      <c r="C45" s="14"/>
      <c r="E45" s="14"/>
      <c r="G45" s="14"/>
      <c r="H45" s="9"/>
      <c r="I45" s="9"/>
      <c r="J45" s="9"/>
    </row>
    <row r="46" spans="1:10" ht="12.75">
      <c r="A46" s="14"/>
      <c r="C46" s="14"/>
      <c r="E46" s="14"/>
      <c r="G46" s="14"/>
      <c r="H46" s="9"/>
      <c r="I46" s="9"/>
      <c r="J46" s="9"/>
    </row>
    <row r="47" spans="1:10" ht="12.75">
      <c r="A47" s="14"/>
      <c r="C47" s="14"/>
      <c r="E47" s="14"/>
      <c r="G47" s="14"/>
      <c r="H47" s="9"/>
      <c r="I47" s="9"/>
      <c r="J47" s="9"/>
    </row>
    <row r="48" spans="1:10" ht="12.75">
      <c r="A48" s="14"/>
      <c r="C48" s="14"/>
      <c r="E48" s="14"/>
      <c r="G48" s="14"/>
      <c r="H48" s="9"/>
      <c r="I48" s="9"/>
      <c r="J48" s="9"/>
    </row>
    <row r="49" spans="1:10" s="7" customFormat="1" ht="6">
      <c r="A49" s="15"/>
      <c r="B49" s="15"/>
      <c r="C49" s="15"/>
      <c r="D49" s="15"/>
      <c r="E49" s="15"/>
      <c r="F49" s="15"/>
      <c r="G49" s="15"/>
      <c r="H49" s="10"/>
      <c r="I49" s="10"/>
      <c r="J49" s="10"/>
    </row>
    <row r="50" spans="1:10" s="22" customFormat="1" ht="6.75">
      <c r="A50" s="21"/>
      <c r="C50" s="21"/>
      <c r="E50" s="21"/>
      <c r="G50" s="21"/>
      <c r="H50" s="23"/>
      <c r="I50" s="23"/>
      <c r="J50" s="23"/>
    </row>
    <row r="51" spans="1:10" s="4" customFormat="1" ht="10.5">
      <c r="A51" s="13"/>
      <c r="B51" s="4" t="s">
        <v>7</v>
      </c>
      <c r="C51" s="13"/>
      <c r="D51" s="4" t="s">
        <v>7</v>
      </c>
      <c r="E51" s="13"/>
      <c r="F51" s="4" t="s">
        <v>7</v>
      </c>
      <c r="G51" s="13"/>
      <c r="H51" s="8"/>
      <c r="I51" s="8"/>
      <c r="J51" s="8"/>
    </row>
    <row r="52" spans="1:10" s="4" customFormat="1" ht="10.5">
      <c r="A52" s="13"/>
      <c r="C52" s="13"/>
      <c r="E52" s="13"/>
      <c r="G52" s="13"/>
      <c r="H52" s="8"/>
      <c r="I52" s="8"/>
      <c r="J52" s="8"/>
    </row>
    <row r="53" spans="1:10" s="5" customFormat="1" ht="12.75">
      <c r="A53" s="16"/>
      <c r="C53" s="16"/>
      <c r="E53" s="16"/>
      <c r="G53" s="16"/>
      <c r="H53" s="11"/>
      <c r="I53" s="11"/>
      <c r="J53" s="11"/>
    </row>
    <row r="54" spans="1:10" ht="12.75">
      <c r="A54" s="14"/>
      <c r="C54" s="14"/>
      <c r="E54" s="14"/>
      <c r="G54" s="14"/>
      <c r="H54" s="9"/>
      <c r="I54" s="9"/>
      <c r="J54" s="9"/>
    </row>
    <row r="55" spans="1:10" s="7" customFormat="1" ht="6">
      <c r="A55" s="15"/>
      <c r="B55" s="15"/>
      <c r="C55" s="15"/>
      <c r="D55" s="15"/>
      <c r="E55" s="15"/>
      <c r="F55" s="15"/>
      <c r="G55" s="15"/>
      <c r="H55" s="10"/>
      <c r="I55" s="10"/>
      <c r="J55" s="10"/>
    </row>
    <row r="56" spans="8:10" ht="12.75">
      <c r="H56" s="9"/>
      <c r="I56" s="9"/>
      <c r="J56" s="9"/>
    </row>
    <row r="57" spans="8:10" ht="12.75">
      <c r="H57" s="9"/>
      <c r="I57" s="9"/>
      <c r="J57" s="9"/>
    </row>
    <row r="58" spans="8:10" ht="12.75">
      <c r="H58" s="9"/>
      <c r="I58" s="9"/>
      <c r="J58" s="9"/>
    </row>
    <row r="59" spans="8:9" ht="12.75">
      <c r="H59" s="9"/>
      <c r="I59" s="9"/>
    </row>
  </sheetData>
  <mergeCells count="1">
    <mergeCell ref="A4:G9"/>
  </mergeCells>
  <printOptions/>
  <pageMargins left="0.75" right="0.75" top="0.75" bottom="0.75" header="0.5" footer="0.5"/>
  <pageSetup orientation="portrait" r:id="rId1"/>
</worksheet>
</file>

<file path=xl/worksheets/sheet2.xml><?xml version="1.0" encoding="utf-8"?>
<worksheet xmlns="http://schemas.openxmlformats.org/spreadsheetml/2006/main" xmlns:r="http://schemas.openxmlformats.org/officeDocument/2006/relationships">
  <dimension ref="A1:I92"/>
  <sheetViews>
    <sheetView showGridLines="0" showRowColHeaders="0" workbookViewId="0" topLeftCell="A1">
      <selection activeCell="B14" sqref="B14"/>
    </sheetView>
  </sheetViews>
  <sheetFormatPr defaultColWidth="9.00390625" defaultRowHeight="12.75"/>
  <cols>
    <col min="1" max="1" width="12.375" style="27" customWidth="1"/>
    <col min="2" max="2" width="9.00390625" style="27" customWidth="1"/>
    <col min="3" max="3" width="7.625" style="27" customWidth="1"/>
    <col min="4" max="4" width="9.00390625" style="27" customWidth="1"/>
    <col min="5" max="5" width="7.625" style="27" customWidth="1"/>
    <col min="6" max="6" width="9.00390625" style="27" customWidth="1"/>
    <col min="7" max="7" width="7.625" style="27" customWidth="1"/>
    <col min="8" max="8" width="10.125" style="27" customWidth="1"/>
    <col min="9" max="9" width="9.00390625" style="28" customWidth="1"/>
    <col min="10" max="16384" width="9.00390625" style="29" customWidth="1"/>
  </cols>
  <sheetData>
    <row r="1" ht="18">
      <c r="A1" s="26" t="s">
        <v>16</v>
      </c>
    </row>
    <row r="4" spans="1:9" s="33" customFormat="1" ht="10.5">
      <c r="A4" s="30" t="s">
        <v>8</v>
      </c>
      <c r="B4" s="31"/>
      <c r="C4" s="31"/>
      <c r="D4" s="31"/>
      <c r="E4" s="31"/>
      <c r="F4" s="31"/>
      <c r="G4" s="31"/>
      <c r="H4" s="31"/>
      <c r="I4" s="32"/>
    </row>
    <row r="6" spans="1:9" s="35" customFormat="1" ht="10.5">
      <c r="A6" s="77" t="s">
        <v>29</v>
      </c>
      <c r="B6" s="78"/>
      <c r="C6" s="78"/>
      <c r="D6" s="78"/>
      <c r="E6" s="78"/>
      <c r="F6" s="78"/>
      <c r="G6" s="78"/>
      <c r="H6" s="78"/>
      <c r="I6" s="34"/>
    </row>
    <row r="7" spans="1:8" ht="12.75">
      <c r="A7" s="78"/>
      <c r="B7" s="78"/>
      <c r="C7" s="78"/>
      <c r="D7" s="78"/>
      <c r="E7" s="78"/>
      <c r="F7" s="78"/>
      <c r="G7" s="78"/>
      <c r="H7" s="78"/>
    </row>
    <row r="8" spans="1:8" ht="12.75">
      <c r="A8" s="76"/>
      <c r="B8" s="76"/>
      <c r="C8" s="76"/>
      <c r="D8" s="76"/>
      <c r="E8" s="76"/>
      <c r="F8" s="76"/>
      <c r="G8" s="76"/>
      <c r="H8" s="76"/>
    </row>
    <row r="10" spans="1:9" s="33" customFormat="1" ht="10.5">
      <c r="A10" s="36"/>
      <c r="B10" s="36" t="s">
        <v>10</v>
      </c>
      <c r="C10" s="36"/>
      <c r="D10" s="36" t="s">
        <v>11</v>
      </c>
      <c r="E10" s="36"/>
      <c r="F10" s="36" t="s">
        <v>12</v>
      </c>
      <c r="G10" s="36"/>
      <c r="H10" s="36" t="s">
        <v>13</v>
      </c>
      <c r="I10" s="37"/>
    </row>
    <row r="11" spans="1:9" s="40" customFormat="1" ht="12.75">
      <c r="A11" s="38"/>
      <c r="B11" s="38"/>
      <c r="C11" s="38"/>
      <c r="D11" s="38"/>
      <c r="E11" s="38"/>
      <c r="F11" s="38"/>
      <c r="G11" s="38"/>
      <c r="H11" s="38"/>
      <c r="I11" s="39"/>
    </row>
    <row r="12" spans="1:9" s="41" customFormat="1" ht="12.75">
      <c r="A12" s="37"/>
      <c r="B12" s="37" t="s">
        <v>3</v>
      </c>
      <c r="C12" s="37"/>
      <c r="D12" s="37" t="s">
        <v>2</v>
      </c>
      <c r="E12" s="37"/>
      <c r="F12" s="37" t="s">
        <v>3</v>
      </c>
      <c r="G12" s="37"/>
      <c r="H12" s="37" t="s">
        <v>17</v>
      </c>
      <c r="I12" s="37"/>
    </row>
    <row r="13" spans="1:9" s="44" customFormat="1" ht="8.25">
      <c r="A13" s="42"/>
      <c r="B13" s="42"/>
      <c r="C13" s="42"/>
      <c r="D13" s="42"/>
      <c r="E13" s="42"/>
      <c r="F13" s="42"/>
      <c r="G13" s="42"/>
      <c r="H13" s="42"/>
      <c r="I13" s="43"/>
    </row>
    <row r="14" spans="1:9" s="48" customFormat="1" ht="12.75">
      <c r="A14" s="45" t="s">
        <v>15</v>
      </c>
      <c r="B14" s="46">
        <v>11</v>
      </c>
      <c r="C14" s="45"/>
      <c r="D14" s="46">
        <v>4</v>
      </c>
      <c r="E14" s="45"/>
      <c r="F14" s="46">
        <v>17</v>
      </c>
      <c r="G14" s="45"/>
      <c r="H14" s="45">
        <f>B14+F14</f>
        <v>28</v>
      </c>
      <c r="I14" s="47"/>
    </row>
    <row r="15" spans="1:9" s="50" customFormat="1" ht="12.75">
      <c r="A15" s="49"/>
      <c r="B15" s="49"/>
      <c r="C15" s="49"/>
      <c r="D15" s="49"/>
      <c r="E15" s="49"/>
      <c r="F15" s="49"/>
      <c r="G15" s="49"/>
      <c r="H15" s="49"/>
      <c r="I15" s="47"/>
    </row>
    <row r="16" spans="1:9" s="41" customFormat="1" ht="12.75">
      <c r="A16" s="37"/>
      <c r="B16" s="37" t="s">
        <v>4</v>
      </c>
      <c r="C16" s="37"/>
      <c r="D16" s="37" t="s">
        <v>4</v>
      </c>
      <c r="E16" s="37"/>
      <c r="F16" s="37" t="s">
        <v>4</v>
      </c>
      <c r="G16" s="37"/>
      <c r="H16" s="37" t="s">
        <v>18</v>
      </c>
      <c r="I16" s="37"/>
    </row>
    <row r="17" spans="1:9" s="44" customFormat="1" ht="8.25">
      <c r="A17" s="42"/>
      <c r="B17" s="42"/>
      <c r="C17" s="42"/>
      <c r="D17" s="42"/>
      <c r="E17" s="42"/>
      <c r="F17" s="42"/>
      <c r="G17" s="42"/>
      <c r="H17" s="42"/>
      <c r="I17" s="43"/>
    </row>
    <row r="18" spans="1:9" s="48" customFormat="1" ht="12.75">
      <c r="A18" s="45" t="s">
        <v>15</v>
      </c>
      <c r="B18" s="46">
        <v>57</v>
      </c>
      <c r="C18" s="45"/>
      <c r="D18" s="46">
        <v>20</v>
      </c>
      <c r="E18" s="45"/>
      <c r="F18" s="46">
        <v>40</v>
      </c>
      <c r="G18" s="45"/>
      <c r="H18" s="45">
        <f>B18+D18+F18</f>
        <v>117</v>
      </c>
      <c r="I18" s="47"/>
    </row>
    <row r="19" spans="1:9" s="48" customFormat="1" ht="12.75">
      <c r="A19" s="49"/>
      <c r="B19" s="49"/>
      <c r="C19" s="49"/>
      <c r="D19" s="49"/>
      <c r="E19" s="49"/>
      <c r="F19" s="49"/>
      <c r="G19" s="49"/>
      <c r="H19" s="49"/>
      <c r="I19" s="47"/>
    </row>
    <row r="20" spans="1:9" s="41" customFormat="1" ht="12.75">
      <c r="A20" s="37"/>
      <c r="B20" s="37" t="s">
        <v>5</v>
      </c>
      <c r="C20" s="37"/>
      <c r="D20" s="37" t="s">
        <v>6</v>
      </c>
      <c r="E20" s="37"/>
      <c r="F20" s="37" t="s">
        <v>5</v>
      </c>
      <c r="G20" s="37"/>
      <c r="H20" s="37" t="s">
        <v>19</v>
      </c>
      <c r="I20" s="37"/>
    </row>
    <row r="21" spans="1:9" s="44" customFormat="1" ht="8.25">
      <c r="A21" s="42"/>
      <c r="B21" s="42"/>
      <c r="C21" s="42"/>
      <c r="D21" s="42"/>
      <c r="E21" s="42"/>
      <c r="F21" s="42"/>
      <c r="G21" s="42"/>
      <c r="H21" s="42"/>
      <c r="I21" s="43"/>
    </row>
    <row r="22" spans="1:9" s="41" customFormat="1" ht="12.75">
      <c r="A22" s="45" t="s">
        <v>15</v>
      </c>
      <c r="B22" s="46">
        <v>32</v>
      </c>
      <c r="C22" s="45"/>
      <c r="D22" s="46">
        <v>12</v>
      </c>
      <c r="E22" s="45"/>
      <c r="F22" s="46">
        <v>7</v>
      </c>
      <c r="G22" s="45"/>
      <c r="H22" s="45">
        <f>B22+F22</f>
        <v>39</v>
      </c>
      <c r="I22" s="51"/>
    </row>
    <row r="23" spans="1:9" s="40" customFormat="1" ht="12.75">
      <c r="A23" s="38"/>
      <c r="B23" s="38"/>
      <c r="C23" s="38"/>
      <c r="D23" s="38"/>
      <c r="E23" s="38"/>
      <c r="F23" s="38"/>
      <c r="G23" s="38"/>
      <c r="H23" s="38"/>
      <c r="I23" s="39"/>
    </row>
    <row r="24" spans="1:9" s="41" customFormat="1" ht="12.75">
      <c r="A24" s="37"/>
      <c r="B24" s="37" t="s">
        <v>7</v>
      </c>
      <c r="C24" s="37"/>
      <c r="D24" s="37" t="s">
        <v>7</v>
      </c>
      <c r="E24" s="37"/>
      <c r="F24" s="37" t="s">
        <v>7</v>
      </c>
      <c r="G24" s="37"/>
      <c r="H24" s="37" t="s">
        <v>7</v>
      </c>
      <c r="I24" s="37"/>
    </row>
    <row r="25" spans="1:9" s="44" customFormat="1" ht="8.25">
      <c r="A25" s="42"/>
      <c r="B25" s="42"/>
      <c r="C25" s="42"/>
      <c r="D25" s="42"/>
      <c r="E25" s="42"/>
      <c r="F25" s="42"/>
      <c r="G25" s="42"/>
      <c r="H25" s="42"/>
      <c r="I25" s="42"/>
    </row>
    <row r="26" spans="1:9" s="41" customFormat="1" ht="12.75">
      <c r="A26" s="45" t="s">
        <v>15</v>
      </c>
      <c r="B26" s="45">
        <f>B14+B18+B22</f>
        <v>100</v>
      </c>
      <c r="C26" s="45"/>
      <c r="D26" s="45">
        <f>D14+D18+D22</f>
        <v>36</v>
      </c>
      <c r="E26" s="45"/>
      <c r="F26" s="45">
        <f>F14+F18+F22</f>
        <v>64</v>
      </c>
      <c r="G26" s="45"/>
      <c r="H26" s="45">
        <f>B26+D26+F26</f>
        <v>200</v>
      </c>
      <c r="I26" s="45"/>
    </row>
    <row r="27" spans="1:9" s="40" customFormat="1" ht="12.75">
      <c r="A27" s="52"/>
      <c r="B27" s="53"/>
      <c r="C27" s="53"/>
      <c r="D27" s="53"/>
      <c r="E27" s="53"/>
      <c r="F27" s="53"/>
      <c r="G27" s="52"/>
      <c r="H27" s="52"/>
      <c r="I27" s="54"/>
    </row>
    <row r="28" spans="1:9" s="48" customFormat="1" ht="12.75">
      <c r="A28" s="49"/>
      <c r="B28" s="49"/>
      <c r="C28" s="49"/>
      <c r="D28" s="49"/>
      <c r="E28" s="49"/>
      <c r="F28" s="49"/>
      <c r="G28" s="49"/>
      <c r="H28" s="49"/>
      <c r="I28" s="47"/>
    </row>
    <row r="29" spans="1:9" s="57" customFormat="1" ht="12.75">
      <c r="A29" s="55"/>
      <c r="B29" s="55"/>
      <c r="C29" s="55"/>
      <c r="D29" s="55"/>
      <c r="E29" s="55"/>
      <c r="F29" s="55"/>
      <c r="G29" s="55"/>
      <c r="H29" s="55"/>
      <c r="I29" s="56"/>
    </row>
    <row r="30" spans="1:9" s="61" customFormat="1" ht="10.5">
      <c r="A30" s="58" t="s">
        <v>27</v>
      </c>
      <c r="B30" s="58" t="s">
        <v>24</v>
      </c>
      <c r="C30" s="59" t="s">
        <v>28</v>
      </c>
      <c r="D30" s="58" t="s">
        <v>23</v>
      </c>
      <c r="E30" s="58" t="s">
        <v>25</v>
      </c>
      <c r="F30" s="37"/>
      <c r="G30" s="37"/>
      <c r="H30" s="37"/>
      <c r="I30" s="60"/>
    </row>
    <row r="31" spans="1:9" s="57" customFormat="1" ht="12.75">
      <c r="A31" s="62"/>
      <c r="B31" s="62"/>
      <c r="C31" s="63"/>
      <c r="D31" s="62"/>
      <c r="E31" s="62"/>
      <c r="F31" s="55"/>
      <c r="G31" s="55"/>
      <c r="H31" s="55"/>
      <c r="I31" s="56"/>
    </row>
    <row r="32" spans="1:9" s="68" customFormat="1" ht="12.75">
      <c r="A32" s="64" t="s">
        <v>26</v>
      </c>
      <c r="B32" s="64">
        <f>H26</f>
        <v>200</v>
      </c>
      <c r="C32" s="65">
        <v>1</v>
      </c>
      <c r="D32" s="65">
        <f>(B14+D14+F14+B22+D22+F22)/B32</f>
        <v>0.415</v>
      </c>
      <c r="E32" s="65">
        <f>1-D32</f>
        <v>0.585</v>
      </c>
      <c r="F32" s="66"/>
      <c r="G32" s="66"/>
      <c r="H32" s="66"/>
      <c r="I32" s="67"/>
    </row>
    <row r="33" spans="1:9" s="57" customFormat="1" ht="12.75">
      <c r="A33" s="62" t="s">
        <v>20</v>
      </c>
      <c r="B33" s="62">
        <f>B26+F26</f>
        <v>164</v>
      </c>
      <c r="C33" s="69">
        <f>B33/B32</f>
        <v>0.82</v>
      </c>
      <c r="D33" s="69">
        <f>(B14+F14+B22+F22)/B33</f>
        <v>0.40853658536585363</v>
      </c>
      <c r="E33" s="69">
        <f>1-D33</f>
        <v>0.5914634146341464</v>
      </c>
      <c r="F33" s="55"/>
      <c r="G33" s="55"/>
      <c r="H33" s="55"/>
      <c r="I33" s="56"/>
    </row>
    <row r="34" spans="1:9" s="57" customFormat="1" ht="12.75">
      <c r="A34" s="62" t="s">
        <v>11</v>
      </c>
      <c r="B34" s="62">
        <f>D26</f>
        <v>36</v>
      </c>
      <c r="C34" s="69">
        <f>B34/B32</f>
        <v>0.18</v>
      </c>
      <c r="D34" s="69">
        <f>(D14+D22)/B34</f>
        <v>0.4444444444444444</v>
      </c>
      <c r="E34" s="69">
        <f>1-D34</f>
        <v>0.5555555555555556</v>
      </c>
      <c r="F34" s="55"/>
      <c r="G34" s="55"/>
      <c r="H34" s="55"/>
      <c r="I34" s="56"/>
    </row>
    <row r="35" spans="1:9" s="57" customFormat="1" ht="12.75">
      <c r="A35" s="62"/>
      <c r="B35" s="62"/>
      <c r="C35" s="69"/>
      <c r="D35" s="69"/>
      <c r="E35" s="69"/>
      <c r="F35" s="55"/>
      <c r="G35" s="55"/>
      <c r="H35" s="55"/>
      <c r="I35" s="56"/>
    </row>
    <row r="36" spans="1:9" s="68" customFormat="1" ht="12.75">
      <c r="A36" s="64" t="s">
        <v>20</v>
      </c>
      <c r="B36" s="64">
        <f>B33</f>
        <v>164</v>
      </c>
      <c r="C36" s="65">
        <f>B36/B32</f>
        <v>0.82</v>
      </c>
      <c r="D36" s="65">
        <f>(H14+H22)/B36</f>
        <v>0.40853658536585363</v>
      </c>
      <c r="E36" s="65">
        <f>1-(D36)</f>
        <v>0.5914634146341464</v>
      </c>
      <c r="F36" s="66"/>
      <c r="G36" s="66"/>
      <c r="H36" s="66"/>
      <c r="I36" s="67"/>
    </row>
    <row r="37" spans="1:9" s="57" customFormat="1" ht="12.75">
      <c r="A37" s="62" t="s">
        <v>21</v>
      </c>
      <c r="B37" s="62">
        <f>B26</f>
        <v>100</v>
      </c>
      <c r="C37" s="69">
        <f>B37/B32</f>
        <v>0.5</v>
      </c>
      <c r="D37" s="69">
        <f>(B14+B22)/B37</f>
        <v>0.43</v>
      </c>
      <c r="E37" s="69">
        <f aca="true" t="shared" si="0" ref="E37:E50">1-(D37)</f>
        <v>0.5700000000000001</v>
      </c>
      <c r="F37" s="55"/>
      <c r="G37" s="55"/>
      <c r="H37" s="55"/>
      <c r="I37" s="56"/>
    </row>
    <row r="38" spans="1:9" s="57" customFormat="1" ht="12.75">
      <c r="A38" s="62" t="s">
        <v>22</v>
      </c>
      <c r="B38" s="62">
        <f>F26</f>
        <v>64</v>
      </c>
      <c r="C38" s="69">
        <f>B38/B32</f>
        <v>0.32</v>
      </c>
      <c r="D38" s="69">
        <f>(F14+F22)/F26</f>
        <v>0.375</v>
      </c>
      <c r="E38" s="69">
        <f t="shared" si="0"/>
        <v>0.625</v>
      </c>
      <c r="F38" s="55"/>
      <c r="G38" s="55"/>
      <c r="H38" s="55"/>
      <c r="I38" s="56"/>
    </row>
    <row r="39" spans="1:9" s="57" customFormat="1" ht="12.75">
      <c r="A39" s="62"/>
      <c r="B39" s="62"/>
      <c r="C39" s="69"/>
      <c r="D39" s="69"/>
      <c r="E39" s="69"/>
      <c r="F39" s="55"/>
      <c r="G39" s="55"/>
      <c r="H39" s="55"/>
      <c r="I39" s="56"/>
    </row>
    <row r="40" spans="1:9" s="68" customFormat="1" ht="12.75">
      <c r="A40" s="64" t="s">
        <v>17</v>
      </c>
      <c r="B40" s="64">
        <f>B14+F14</f>
        <v>28</v>
      </c>
      <c r="C40" s="65">
        <f>B40/B32</f>
        <v>0.14</v>
      </c>
      <c r="D40" s="65">
        <f>(B14+F14)/B36</f>
        <v>0.17073170731707318</v>
      </c>
      <c r="E40" s="65">
        <f t="shared" si="0"/>
        <v>0.8292682926829268</v>
      </c>
      <c r="F40" s="66"/>
      <c r="G40" s="66"/>
      <c r="H40" s="66"/>
      <c r="I40" s="67"/>
    </row>
    <row r="41" spans="1:5" ht="12.75">
      <c r="A41" s="70" t="s">
        <v>21</v>
      </c>
      <c r="B41" s="70">
        <f>B14</f>
        <v>11</v>
      </c>
      <c r="C41" s="71">
        <f>B41/B32</f>
        <v>0.055</v>
      </c>
      <c r="D41" s="71">
        <f>B14/(B14+F14)</f>
        <v>0.39285714285714285</v>
      </c>
      <c r="E41" s="69">
        <f t="shared" si="0"/>
        <v>0.6071428571428572</v>
      </c>
    </row>
    <row r="42" spans="1:5" ht="12.75">
      <c r="A42" s="70" t="s">
        <v>22</v>
      </c>
      <c r="B42" s="70">
        <f>F14</f>
        <v>17</v>
      </c>
      <c r="C42" s="71">
        <f>B42/B32</f>
        <v>0.085</v>
      </c>
      <c r="D42" s="71">
        <f>F14/(B14+F14)</f>
        <v>0.6071428571428571</v>
      </c>
      <c r="E42" s="69">
        <f t="shared" si="0"/>
        <v>0.3928571428571429</v>
      </c>
    </row>
    <row r="43" spans="1:5" ht="12.75">
      <c r="A43" s="70"/>
      <c r="B43" s="70"/>
      <c r="C43" s="71"/>
      <c r="D43" s="71"/>
      <c r="E43" s="70"/>
    </row>
    <row r="44" spans="1:9" s="68" customFormat="1" ht="12.75">
      <c r="A44" s="64" t="s">
        <v>19</v>
      </c>
      <c r="B44" s="64">
        <f>B22+F22</f>
        <v>39</v>
      </c>
      <c r="C44" s="65">
        <f>B44/B32</f>
        <v>0.195</v>
      </c>
      <c r="D44" s="65">
        <f>(B22+F22)/B36</f>
        <v>0.23780487804878048</v>
      </c>
      <c r="E44" s="65">
        <f t="shared" si="0"/>
        <v>0.7621951219512195</v>
      </c>
      <c r="F44" s="66"/>
      <c r="G44" s="66"/>
      <c r="H44" s="66"/>
      <c r="I44" s="67"/>
    </row>
    <row r="45" spans="1:5" ht="12.75">
      <c r="A45" s="70" t="s">
        <v>21</v>
      </c>
      <c r="B45" s="70">
        <f>B22</f>
        <v>32</v>
      </c>
      <c r="C45" s="71">
        <f>B45/B32</f>
        <v>0.16</v>
      </c>
      <c r="D45" s="71">
        <f>B22/(B22+F22)</f>
        <v>0.8205128205128205</v>
      </c>
      <c r="E45" s="69">
        <f t="shared" si="0"/>
        <v>0.17948717948717952</v>
      </c>
    </row>
    <row r="46" spans="1:5" ht="12.75">
      <c r="A46" s="70" t="s">
        <v>22</v>
      </c>
      <c r="B46" s="70">
        <f>F22</f>
        <v>7</v>
      </c>
      <c r="C46" s="71">
        <f>B46/B32</f>
        <v>0.035</v>
      </c>
      <c r="D46" s="71">
        <f>F22/(B22+F22)</f>
        <v>0.1794871794871795</v>
      </c>
      <c r="E46" s="69">
        <f t="shared" si="0"/>
        <v>0.8205128205128205</v>
      </c>
    </row>
    <row r="47" spans="1:5" ht="12.75">
      <c r="A47" s="70"/>
      <c r="B47" s="70"/>
      <c r="C47" s="71"/>
      <c r="D47" s="71"/>
      <c r="E47" s="69"/>
    </row>
    <row r="48" spans="1:9" s="68" customFormat="1" ht="12.75">
      <c r="A48" s="64" t="s">
        <v>11</v>
      </c>
      <c r="B48" s="64">
        <f>D26</f>
        <v>36</v>
      </c>
      <c r="C48" s="65">
        <f>B48/B32</f>
        <v>0.18</v>
      </c>
      <c r="D48" s="65">
        <f>(D14+D22)/D26</f>
        <v>0.4444444444444444</v>
      </c>
      <c r="E48" s="65">
        <f t="shared" si="0"/>
        <v>0.5555555555555556</v>
      </c>
      <c r="F48" s="66"/>
      <c r="G48" s="66"/>
      <c r="H48" s="66"/>
      <c r="I48" s="67"/>
    </row>
    <row r="49" spans="1:5" ht="12.75">
      <c r="A49" s="70" t="s">
        <v>2</v>
      </c>
      <c r="B49" s="70">
        <f>D14</f>
        <v>4</v>
      </c>
      <c r="C49" s="71">
        <f>B49/B32</f>
        <v>0.02</v>
      </c>
      <c r="D49" s="71">
        <f>D14/D26</f>
        <v>0.1111111111111111</v>
      </c>
      <c r="E49" s="69">
        <f t="shared" si="0"/>
        <v>0.8888888888888888</v>
      </c>
    </row>
    <row r="50" spans="1:5" ht="12.75">
      <c r="A50" s="70" t="s">
        <v>6</v>
      </c>
      <c r="B50" s="70">
        <f>D22</f>
        <v>12</v>
      </c>
      <c r="C50" s="71">
        <f>B50/B32</f>
        <v>0.06</v>
      </c>
      <c r="D50" s="71">
        <f>D22/D26</f>
        <v>0.3333333333333333</v>
      </c>
      <c r="E50" s="69">
        <f t="shared" si="0"/>
        <v>0.6666666666666667</v>
      </c>
    </row>
    <row r="51" ht="12.75">
      <c r="C51" s="72"/>
    </row>
    <row r="52" ht="12.75">
      <c r="C52" s="72"/>
    </row>
    <row r="53" ht="12.75">
      <c r="C53" s="72"/>
    </row>
    <row r="54" ht="12.75">
      <c r="C54" s="72"/>
    </row>
    <row r="55" ht="12.75">
      <c r="C55" s="72"/>
    </row>
    <row r="56" ht="12.75">
      <c r="C56" s="72"/>
    </row>
    <row r="57" ht="12.75">
      <c r="C57" s="72"/>
    </row>
    <row r="58" ht="12.75">
      <c r="C58" s="72"/>
    </row>
    <row r="59" ht="12.75">
      <c r="C59" s="72"/>
    </row>
    <row r="60" ht="12.75">
      <c r="C60" s="73"/>
    </row>
    <row r="61" ht="12.75">
      <c r="C61" s="73"/>
    </row>
    <row r="62" ht="12.75">
      <c r="C62" s="73"/>
    </row>
    <row r="63" spans="2:3" ht="12.75">
      <c r="B63" s="74"/>
      <c r="C63" s="73"/>
    </row>
    <row r="64" spans="2:3" ht="12.75">
      <c r="B64" s="74"/>
      <c r="C64" s="73"/>
    </row>
    <row r="65" spans="2:3" ht="12.75">
      <c r="B65" s="74"/>
      <c r="C65" s="73"/>
    </row>
    <row r="66" spans="2:3" ht="12.75">
      <c r="B66" s="74"/>
      <c r="C66" s="73"/>
    </row>
    <row r="67" spans="2:3" ht="12.75">
      <c r="B67" s="74"/>
      <c r="C67" s="73"/>
    </row>
    <row r="68" spans="2:3" ht="12.75">
      <c r="B68" s="74"/>
      <c r="C68" s="73"/>
    </row>
    <row r="69" spans="2:3" ht="12.75">
      <c r="B69" s="74"/>
      <c r="C69" s="73"/>
    </row>
    <row r="70" spans="2:3" ht="12.75">
      <c r="B70" s="74"/>
      <c r="C70" s="73"/>
    </row>
    <row r="71" spans="2:3" ht="12.75">
      <c r="B71" s="74"/>
      <c r="C71" s="73"/>
    </row>
    <row r="72" spans="2:3" ht="12.75">
      <c r="B72" s="74"/>
      <c r="C72" s="73"/>
    </row>
    <row r="73" spans="2:3" ht="12.75">
      <c r="B73" s="74"/>
      <c r="C73" s="73"/>
    </row>
    <row r="74" spans="2:3" ht="12.75">
      <c r="B74" s="74"/>
      <c r="C74" s="73"/>
    </row>
    <row r="75" spans="2:3" ht="12.75">
      <c r="B75" s="74"/>
      <c r="C75" s="73"/>
    </row>
    <row r="76" spans="2:3" ht="12.75">
      <c r="B76" s="74"/>
      <c r="C76" s="73"/>
    </row>
    <row r="77" spans="2:3" ht="12.75">
      <c r="B77" s="74"/>
      <c r="C77" s="73"/>
    </row>
    <row r="78" spans="2:3" ht="12.75">
      <c r="B78" s="74"/>
      <c r="C78" s="73"/>
    </row>
    <row r="79" spans="2:3" ht="12.75">
      <c r="B79" s="74"/>
      <c r="C79" s="73"/>
    </row>
    <row r="80" ht="12.75">
      <c r="B80" s="74"/>
    </row>
    <row r="81" ht="12.75">
      <c r="B81" s="74"/>
    </row>
    <row r="82" ht="12.75">
      <c r="B82" s="74"/>
    </row>
    <row r="83" ht="12.75">
      <c r="B83" s="74"/>
    </row>
    <row r="84" ht="12.75">
      <c r="B84" s="74"/>
    </row>
    <row r="85" ht="12.75">
      <c r="B85" s="74"/>
    </row>
    <row r="86" ht="12.75">
      <c r="B86" s="74"/>
    </row>
    <row r="87" ht="12.75">
      <c r="B87" s="74"/>
    </row>
    <row r="88" ht="12.75">
      <c r="B88" s="74"/>
    </row>
    <row r="89" ht="12.75">
      <c r="B89" s="74"/>
    </row>
    <row r="90" ht="12.75">
      <c r="B90" s="74"/>
    </row>
    <row r="91" ht="12.75">
      <c r="B91" s="74"/>
    </row>
    <row r="92" ht="12.75">
      <c r="B92" s="74"/>
    </row>
  </sheetData>
  <mergeCells count="1">
    <mergeCell ref="A6:H8"/>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Pool Clinics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Simpson</dc:creator>
  <cp:keywords/>
  <dc:description/>
  <cp:lastModifiedBy>Tom Simpson</cp:lastModifiedBy>
  <cp:lastPrinted>2005-01-17T02:36:25Z</cp:lastPrinted>
  <dcterms:created xsi:type="dcterms:W3CDTF">2005-01-16T19:47:50Z</dcterms:created>
  <dcterms:modified xsi:type="dcterms:W3CDTF">2005-01-17T02:38:35Z</dcterms:modified>
  <cp:category/>
  <cp:version/>
  <cp:contentType/>
  <cp:contentStatus/>
</cp:coreProperties>
</file>